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ubiah\Documents\KELULUSAN KELUAR NEGARA TAHUN 2023\Borang ke Luar Negara\"/>
    </mc:Choice>
  </mc:AlternateContent>
  <bookViews>
    <workbookView xWindow="0" yWindow="0" windowWidth="21600" windowHeight="8700"/>
  </bookViews>
  <sheets>
    <sheet name="Jadual 1 - Kos" sheetId="1" r:id="rId1"/>
  </sheets>
  <definedNames>
    <definedName name="_xlnm.Print_Area" localSheetId="0">'Jadual 1 - Kos'!$A$2:$R$43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9" i="1" l="1"/>
  <c r="R15" i="1" l="1"/>
  <c r="R10" i="1"/>
  <c r="R20" i="1"/>
  <c r="R36" i="1"/>
  <c r="R34" i="1"/>
  <c r="R33" i="1"/>
  <c r="R32" i="1"/>
  <c r="R31" i="1"/>
  <c r="R30" i="1"/>
  <c r="R25" i="1"/>
  <c r="R24" i="1"/>
  <c r="R21" i="1"/>
  <c r="R19" i="1"/>
  <c r="R16" i="1"/>
  <c r="R14" i="1"/>
  <c r="R11" i="1"/>
  <c r="R26" i="1" l="1"/>
  <c r="D50" i="1" s="1"/>
  <c r="R17" i="1"/>
  <c r="D48" i="1" s="1"/>
  <c r="R22" i="1"/>
  <c r="R12" i="1"/>
  <c r="D47" i="1" s="1"/>
  <c r="D49" i="1" l="1"/>
  <c r="G35" i="1"/>
  <c r="R35" i="1"/>
  <c r="R37" i="1" s="1"/>
  <c r="R39" i="1" s="1"/>
  <c r="R43" i="1" l="1"/>
  <c r="D51" i="1" l="1"/>
  <c r="D52" i="1" s="1"/>
</calcChain>
</file>

<file path=xl/sharedStrings.xml><?xml version="1.0" encoding="utf-8"?>
<sst xmlns="http://schemas.openxmlformats.org/spreadsheetml/2006/main" count="157" uniqueCount="50">
  <si>
    <t>JABATAN PENYELARAS</t>
  </si>
  <si>
    <t>:</t>
  </si>
  <si>
    <t>NAMA PROGRAM</t>
  </si>
  <si>
    <t>TARIKH LAWATAN (TERMASUK HARI PERJALANAN)</t>
  </si>
  <si>
    <t>TEMPOH (HARI) :</t>
  </si>
  <si>
    <t>BIL. PESERTA :</t>
  </si>
  <si>
    <t>TEMPAT DILAWATI</t>
  </si>
  <si>
    <t xml:space="preserve">BIL. </t>
  </si>
  <si>
    <t>PERKARA</t>
  </si>
  <si>
    <t xml:space="preserve">JUMLAH </t>
  </si>
  <si>
    <t>PENERBANGAN</t>
  </si>
  <si>
    <t>RM</t>
  </si>
  <si>
    <t>x</t>
  </si>
  <si>
    <t xml:space="preserve">orang </t>
  </si>
  <si>
    <t>(cth: KUL - CGK - KUL)</t>
  </si>
  <si>
    <t>PENGINAPAN</t>
  </si>
  <si>
    <t>orang</t>
  </si>
  <si>
    <t xml:space="preserve">x </t>
  </si>
  <si>
    <t>hari</t>
  </si>
  <si>
    <t>ELAUN MAKAN</t>
  </si>
  <si>
    <t>PENGANGKUTAN</t>
  </si>
  <si>
    <t>set</t>
  </si>
  <si>
    <t>BELANJA PELBAGAI</t>
  </si>
  <si>
    <t>a</t>
  </si>
  <si>
    <t>Pengangkutan Awam Tempatan
(Jika pengangkutan tidak disediakan)</t>
  </si>
  <si>
    <t>b</t>
  </si>
  <si>
    <t>Telefon</t>
  </si>
  <si>
    <t>c</t>
  </si>
  <si>
    <t>Dobi</t>
  </si>
  <si>
    <t>d</t>
  </si>
  <si>
    <t>Cukai Lapangan Terbang</t>
  </si>
  <si>
    <t>e</t>
  </si>
  <si>
    <r>
      <t xml:space="preserve">Bayaran </t>
    </r>
    <r>
      <rPr>
        <i/>
        <sz val="14"/>
        <rFont val="Arial"/>
        <family val="2"/>
      </rPr>
      <t>Excess Baggage</t>
    </r>
    <r>
      <rPr>
        <sz val="14"/>
        <rFont val="Arial"/>
        <family val="2"/>
      </rPr>
      <t xml:space="preserve">
(Barang-barang Rasmi)</t>
    </r>
  </si>
  <si>
    <t>f</t>
  </si>
  <si>
    <t>g</t>
  </si>
  <si>
    <t>Passport Antarabangsa dan Visa</t>
  </si>
  <si>
    <t>Jumlah</t>
  </si>
  <si>
    <t xml:space="preserve">Pertukaran Mata Wang Asing </t>
  </si>
  <si>
    <t>Perbelanjaan Luar Jangka</t>
  </si>
  <si>
    <t>JUMLAH BESAR</t>
  </si>
  <si>
    <t>BIL.</t>
  </si>
  <si>
    <t>JUMLAH</t>
  </si>
  <si>
    <t>PELBAGAI</t>
  </si>
  <si>
    <r>
      <t xml:space="preserve">Tips and Porterage 
</t>
    </r>
    <r>
      <rPr>
        <sz val="14"/>
        <rFont val="Arial"/>
        <family val="2"/>
      </rPr>
      <t>(15% daripada Elaun Makan)</t>
    </r>
  </si>
  <si>
    <t>Gred 48-52</t>
  </si>
  <si>
    <t>JUSA C</t>
  </si>
  <si>
    <t>Gred 53-54</t>
  </si>
  <si>
    <t>PENERBANGAN PERGI-BALIK</t>
  </si>
  <si>
    <t>JADUAL 1 - PERINCIAN ANGGARAN PERBELANJAAN</t>
  </si>
  <si>
    <t>Tarikh Kemas Kini: 28.02.2023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</si>
</sst>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M&quot;* #,##0.00_-;\-&quot;RM&quot;* #,##0.00_-;_-&quot;RM&quot;* &quot;-&quot;??_-;_-@_-"/>
    <numFmt numFmtId="164" formatCode="_(* #,##0.00_);_(* \(#,##0.00\);_(* &quot;-&quot;??_);_(@_)"/>
    <numFmt numFmtId="165" formatCode="&quot;RM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4"/>
      <color rgb="FFFF0000"/>
      <name val="Arial"/>
      <family val="2"/>
    </font>
    <font>
      <i/>
      <sz val="14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i/>
      <sz val="12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1" applyAlignment="1">
      <alignment vertical="center"/>
    </xf>
    <xf numFmtId="0" fontId="2" fillId="0" borderId="0" xfId="1" applyAlignment="1">
      <alignment horizontal="center" vertical="center"/>
    </xf>
    <xf numFmtId="0" fontId="0" fillId="0" borderId="0" xfId="0" applyAlignment="1">
      <alignment vertical="center"/>
    </xf>
    <xf numFmtId="0" fontId="3" fillId="3" borderId="0" xfId="1" applyFont="1" applyFill="1" applyAlignment="1">
      <alignment horizontal="center" vertical="center"/>
    </xf>
    <xf numFmtId="0" fontId="3" fillId="3" borderId="0" xfId="1" applyFont="1" applyFill="1" applyAlignment="1">
      <alignment vertical="center"/>
    </xf>
    <xf numFmtId="0" fontId="3" fillId="3" borderId="5" xfId="1" applyFont="1" applyFill="1" applyBorder="1" applyAlignment="1">
      <alignment vertical="center"/>
    </xf>
    <xf numFmtId="0" fontId="3" fillId="3" borderId="0" xfId="1" applyFont="1" applyFill="1" applyAlignment="1">
      <alignment horizontal="center" vertical="center" wrapText="1"/>
    </xf>
    <xf numFmtId="0" fontId="3" fillId="3" borderId="0" xfId="1" applyFont="1" applyFill="1" applyAlignment="1">
      <alignment vertical="center" wrapText="1"/>
    </xf>
    <xf numFmtId="0" fontId="3" fillId="3" borderId="0" xfId="1" applyFont="1" applyFill="1" applyAlignment="1">
      <alignment horizontal="right" vertical="center"/>
    </xf>
    <xf numFmtId="0" fontId="3" fillId="3" borderId="5" xfId="1" applyFont="1" applyFill="1" applyBorder="1" applyAlignment="1">
      <alignment vertical="center" wrapText="1"/>
    </xf>
    <xf numFmtId="0" fontId="0" fillId="3" borderId="0" xfId="0" applyFill="1" applyAlignment="1">
      <alignment vertical="center"/>
    </xf>
    <xf numFmtId="0" fontId="3" fillId="4" borderId="1" xfId="1" applyFont="1" applyFill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4" fontId="4" fillId="0" borderId="5" xfId="2" applyNumberFormat="1" applyFont="1" applyFill="1" applyBorder="1" applyAlignment="1">
      <alignment horizontal="right" vertical="center"/>
    </xf>
    <xf numFmtId="0" fontId="3" fillId="0" borderId="7" xfId="1" applyFont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4" fontId="4" fillId="0" borderId="0" xfId="1" applyNumberFormat="1" applyFont="1" applyAlignment="1">
      <alignment horizontal="right" vertical="center"/>
    </xf>
    <xf numFmtId="0" fontId="4" fillId="0" borderId="8" xfId="1" applyFont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3" fillId="0" borderId="9" xfId="1" applyFont="1" applyBorder="1" applyAlignment="1">
      <alignment horizontal="center" vertical="center"/>
    </xf>
    <xf numFmtId="4" fontId="3" fillId="0" borderId="10" xfId="2" applyNumberFormat="1" applyFont="1" applyFill="1" applyBorder="1" applyAlignment="1">
      <alignment horizontal="right" vertical="center"/>
    </xf>
    <xf numFmtId="4" fontId="3" fillId="0" borderId="5" xfId="2" applyNumberFormat="1" applyFont="1" applyFill="1" applyBorder="1" applyAlignment="1">
      <alignment horizontal="right" vertical="center"/>
    </xf>
    <xf numFmtId="4" fontId="4" fillId="0" borderId="0" xfId="1" applyNumberFormat="1" applyFont="1" applyAlignment="1">
      <alignment vertical="center"/>
    </xf>
    <xf numFmtId="164" fontId="4" fillId="0" borderId="0" xfId="2" applyFont="1" applyFill="1" applyBorder="1" applyAlignment="1">
      <alignment horizontal="right" vertical="center"/>
    </xf>
    <xf numFmtId="0" fontId="4" fillId="0" borderId="11" xfId="1" applyFont="1" applyBorder="1" applyAlignment="1">
      <alignment horizontal="center" vertical="center"/>
    </xf>
    <xf numFmtId="4" fontId="4" fillId="0" borderId="12" xfId="2" applyNumberFormat="1" applyFont="1" applyFill="1" applyBorder="1" applyAlignment="1">
      <alignment horizontal="right" vertical="center"/>
    </xf>
    <xf numFmtId="4" fontId="3" fillId="0" borderId="5" xfId="1" applyNumberFormat="1" applyFont="1" applyBorder="1" applyAlignment="1">
      <alignment horizontal="right" vertical="center"/>
    </xf>
    <xf numFmtId="4" fontId="4" fillId="0" borderId="5" xfId="1" applyNumberFormat="1" applyFont="1" applyBorder="1" applyAlignment="1">
      <alignment horizontal="right" vertical="center"/>
    </xf>
    <xf numFmtId="4" fontId="4" fillId="0" borderId="0" xfId="2" applyNumberFormat="1" applyFont="1" applyFill="1" applyBorder="1" applyAlignment="1">
      <alignment horizontal="right" vertical="center"/>
    </xf>
    <xf numFmtId="9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vertical="center" wrapText="1"/>
    </xf>
    <xf numFmtId="0" fontId="7" fillId="0" borderId="0" xfId="1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4" fillId="0" borderId="0" xfId="1" applyFont="1" applyAlignment="1">
      <alignment horizontal="left" vertical="center"/>
    </xf>
    <xf numFmtId="4" fontId="3" fillId="0" borderId="10" xfId="1" applyNumberFormat="1" applyFont="1" applyBorder="1" applyAlignment="1">
      <alignment horizontal="right" vertic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vertical="center"/>
    </xf>
    <xf numFmtId="0" fontId="4" fillId="0" borderId="11" xfId="1" applyFont="1" applyBorder="1" applyAlignment="1">
      <alignment horizontal="right" vertical="center"/>
    </xf>
    <xf numFmtId="4" fontId="4" fillId="0" borderId="12" xfId="1" applyNumberFormat="1" applyFont="1" applyBorder="1" applyAlignment="1">
      <alignment horizontal="right" vertical="center"/>
    </xf>
    <xf numFmtId="0" fontId="3" fillId="0" borderId="8" xfId="1" applyFont="1" applyBorder="1" applyAlignment="1">
      <alignment horizontal="right" vertical="center"/>
    </xf>
    <xf numFmtId="0" fontId="4" fillId="0" borderId="8" xfId="1" applyFont="1" applyBorder="1" applyAlignment="1">
      <alignment horizontal="right" vertical="center"/>
    </xf>
    <xf numFmtId="0" fontId="4" fillId="0" borderId="13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14" xfId="1" applyFont="1" applyBorder="1" applyAlignment="1">
      <alignment vertical="center"/>
    </xf>
    <xf numFmtId="0" fontId="4" fillId="0" borderId="14" xfId="1" applyFont="1" applyBorder="1" applyAlignment="1">
      <alignment vertical="center"/>
    </xf>
    <xf numFmtId="0" fontId="3" fillId="0" borderId="15" xfId="1" applyFont="1" applyBorder="1" applyAlignment="1">
      <alignment horizontal="right" vertical="center"/>
    </xf>
    <xf numFmtId="0" fontId="3" fillId="0" borderId="16" xfId="1" applyFont="1" applyBorder="1" applyAlignment="1">
      <alignment horizontal="right" vertical="center"/>
    </xf>
    <xf numFmtId="4" fontId="3" fillId="0" borderId="17" xfId="1" applyNumberFormat="1" applyFont="1" applyBorder="1" applyAlignment="1">
      <alignment horizontal="right" vertical="center"/>
    </xf>
    <xf numFmtId="0" fontId="8" fillId="0" borderId="0" xfId="3" applyFont="1" applyAlignment="1">
      <alignment horizontal="left" vertical="center"/>
    </xf>
    <xf numFmtId="0" fontId="8" fillId="0" borderId="0" xfId="3" applyFont="1" applyAlignment="1">
      <alignment horizontal="center" vertical="center"/>
    </xf>
    <xf numFmtId="0" fontId="8" fillId="0" borderId="0" xfId="3" applyFont="1" applyAlignment="1">
      <alignment vertical="center"/>
    </xf>
    <xf numFmtId="0" fontId="9" fillId="0" borderId="0" xfId="3" applyFont="1" applyAlignment="1">
      <alignment horizontal="center" vertical="center"/>
    </xf>
    <xf numFmtId="0" fontId="10" fillId="5" borderId="18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/>
    </xf>
    <xf numFmtId="0" fontId="12" fillId="0" borderId="0" xfId="3" applyFont="1" applyAlignment="1">
      <alignment horizontal="center" vertical="center"/>
    </xf>
    <xf numFmtId="0" fontId="3" fillId="4" borderId="6" xfId="1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center" vertical="center"/>
    </xf>
    <xf numFmtId="164" fontId="3" fillId="4" borderId="6" xfId="2" applyFont="1" applyFill="1" applyBorder="1" applyAlignment="1">
      <alignment horizontal="center" vertical="center"/>
    </xf>
    <xf numFmtId="164" fontId="3" fillId="4" borderId="3" xfId="2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left" vertical="center"/>
    </xf>
    <xf numFmtId="0" fontId="3" fillId="3" borderId="0" xfId="1" applyFont="1" applyFill="1" applyAlignment="1">
      <alignment horizontal="left" vertical="center"/>
    </xf>
    <xf numFmtId="0" fontId="3" fillId="3" borderId="4" xfId="1" applyFont="1" applyFill="1" applyBorder="1" applyAlignment="1">
      <alignment horizontal="left" vertical="center" wrapText="1"/>
    </xf>
    <xf numFmtId="0" fontId="3" fillId="3" borderId="0" xfId="1" applyFont="1" applyFill="1" applyAlignment="1">
      <alignment horizontal="left" vertical="center" wrapText="1"/>
    </xf>
    <xf numFmtId="0" fontId="10" fillId="0" borderId="18" xfId="0" applyFont="1" applyBorder="1" applyAlignment="1">
      <alignment horizontal="center" vertical="center"/>
    </xf>
    <xf numFmtId="44" fontId="10" fillId="0" borderId="1" xfId="0" applyNumberFormat="1" applyFont="1" applyBorder="1" applyAlignment="1">
      <alignment horizontal="center" vertical="center"/>
    </xf>
    <xf numFmtId="44" fontId="10" fillId="0" borderId="2" xfId="0" applyNumberFormat="1" applyFont="1" applyBorder="1" applyAlignment="1">
      <alignment horizontal="center" vertical="center"/>
    </xf>
    <xf numFmtId="44" fontId="10" fillId="0" borderId="3" xfId="0" applyNumberFormat="1" applyFont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44" fontId="11" fillId="0" borderId="1" xfId="0" applyNumberFormat="1" applyFont="1" applyBorder="1" applyAlignment="1">
      <alignment horizontal="center" vertical="center"/>
    </xf>
    <xf numFmtId="44" fontId="11" fillId="0" borderId="2" xfId="0" applyNumberFormat="1" applyFont="1" applyBorder="1" applyAlignment="1">
      <alignment horizontal="center" vertical="center"/>
    </xf>
    <xf numFmtId="44" fontId="11" fillId="0" borderId="3" xfId="0" applyNumberFormat="1" applyFont="1" applyBorder="1" applyAlignment="1">
      <alignment horizontal="center" vertical="center"/>
    </xf>
  </cellXfs>
  <cellStyles count="5">
    <cellStyle name="Comma 2 2" xfId="4"/>
    <cellStyle name="Comma 3 2" xfId="2"/>
    <cellStyle name="Normal" xfId="0" builtinId="0"/>
    <cellStyle name="Normal 2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2"/>
  <sheetViews>
    <sheetView tabSelected="1" zoomScale="60" zoomScaleNormal="60" zoomScaleSheetLayoutView="80" workbookViewId="0">
      <selection activeCell="V11" sqref="V11"/>
    </sheetView>
  </sheetViews>
  <sheetFormatPr defaultColWidth="9.140625" defaultRowHeight="15" x14ac:dyDescent="0.25"/>
  <cols>
    <col min="1" max="1" width="6" style="3" customWidth="1"/>
    <col min="2" max="2" width="4.5703125" style="46" customWidth="1"/>
    <col min="3" max="3" width="53.85546875" style="3" customWidth="1"/>
    <col min="4" max="4" width="3.5703125" style="3" customWidth="1"/>
    <col min="5" max="5" width="13.140625" style="46" customWidth="1"/>
    <col min="6" max="6" width="9.140625" style="3"/>
    <col min="7" max="7" width="15.5703125" style="3" customWidth="1"/>
    <col min="8" max="8" width="9.140625" style="3"/>
    <col min="9" max="9" width="12" style="3" customWidth="1"/>
    <col min="10" max="14" width="9.140625" style="3"/>
    <col min="15" max="15" width="2.140625" style="3" customWidth="1"/>
    <col min="16" max="16" width="6.5703125" style="3" customWidth="1"/>
    <col min="17" max="17" width="6.140625" style="3" customWidth="1"/>
    <col min="18" max="18" width="18.42578125" style="3" bestFit="1" customWidth="1"/>
    <col min="19" max="19" width="9.140625" style="3"/>
    <col min="20" max="20" width="10" style="3" bestFit="1" customWidth="1"/>
    <col min="21" max="21" width="27" style="3" customWidth="1"/>
    <col min="22" max="22" width="20.28515625" style="3" customWidth="1"/>
    <col min="23" max="23" width="9.140625" style="3" customWidth="1"/>
    <col min="24" max="16384" width="9.140625" style="3"/>
  </cols>
  <sheetData>
    <row r="1" spans="1:18" ht="15.75" thickBot="1" x14ac:dyDescent="0.3">
      <c r="A1" s="1"/>
      <c r="B1" s="2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0.25" customHeight="1" thickBot="1" x14ac:dyDescent="0.3">
      <c r="A2" s="71" t="s">
        <v>48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3"/>
    </row>
    <row r="3" spans="1:18" ht="20.25" customHeight="1" x14ac:dyDescent="0.25">
      <c r="A3" s="74" t="s">
        <v>0</v>
      </c>
      <c r="B3" s="75"/>
      <c r="C3" s="75"/>
      <c r="D3" s="4" t="s">
        <v>1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20.25" customHeight="1" x14ac:dyDescent="0.25">
      <c r="A4" s="74" t="s">
        <v>2</v>
      </c>
      <c r="B4" s="75"/>
      <c r="C4" s="75"/>
      <c r="D4" s="4" t="s">
        <v>1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6"/>
    </row>
    <row r="5" spans="1:18" ht="18" customHeight="1" x14ac:dyDescent="0.25">
      <c r="A5" s="76" t="s">
        <v>3</v>
      </c>
      <c r="B5" s="77"/>
      <c r="C5" s="77"/>
      <c r="D5" s="7" t="s">
        <v>1</v>
      </c>
      <c r="E5" s="5"/>
      <c r="F5" s="8"/>
      <c r="G5" s="8"/>
      <c r="H5" s="8"/>
      <c r="I5" s="8"/>
      <c r="J5" s="9" t="s">
        <v>4</v>
      </c>
      <c r="K5" s="7"/>
      <c r="L5" s="8"/>
      <c r="M5" s="5" t="s">
        <v>5</v>
      </c>
      <c r="N5" s="8"/>
      <c r="O5" s="8"/>
      <c r="P5" s="7"/>
      <c r="Q5" s="8"/>
      <c r="R5" s="10"/>
    </row>
    <row r="6" spans="1:18" ht="18" customHeight="1" thickBot="1" x14ac:dyDescent="0.3">
      <c r="A6" s="76" t="s">
        <v>6</v>
      </c>
      <c r="B6" s="77"/>
      <c r="C6" s="77"/>
      <c r="D6" s="7" t="s">
        <v>1</v>
      </c>
      <c r="E6" s="5"/>
      <c r="F6" s="8"/>
      <c r="G6" s="8"/>
      <c r="H6" s="8"/>
      <c r="I6" s="11"/>
      <c r="J6" s="11"/>
      <c r="K6" s="11"/>
      <c r="L6" s="11"/>
      <c r="M6" s="11"/>
      <c r="N6" s="11"/>
      <c r="O6" s="11"/>
      <c r="P6" s="11"/>
      <c r="Q6" s="8"/>
      <c r="R6" s="10"/>
    </row>
    <row r="7" spans="1:18" ht="21" customHeight="1" thickBot="1" x14ac:dyDescent="0.3">
      <c r="A7" s="12" t="s">
        <v>7</v>
      </c>
      <c r="B7" s="67" t="s">
        <v>8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9" t="s">
        <v>9</v>
      </c>
      <c r="R7" s="70"/>
    </row>
    <row r="8" spans="1:18" ht="18" x14ac:dyDescent="0.25">
      <c r="A8" s="13"/>
      <c r="B8" s="14"/>
      <c r="C8" s="15"/>
      <c r="D8" s="15"/>
      <c r="E8" s="16"/>
      <c r="F8" s="17"/>
      <c r="G8" s="17"/>
      <c r="H8" s="18"/>
      <c r="I8" s="18"/>
      <c r="J8" s="18"/>
      <c r="K8" s="18"/>
      <c r="L8" s="18"/>
      <c r="M8" s="18"/>
      <c r="N8" s="17"/>
      <c r="O8" s="17"/>
      <c r="P8" s="17"/>
      <c r="Q8" s="19"/>
      <c r="R8" s="20"/>
    </row>
    <row r="9" spans="1:18" ht="18" x14ac:dyDescent="0.25">
      <c r="A9" s="21">
        <v>1</v>
      </c>
      <c r="B9" s="22" t="s">
        <v>47</v>
      </c>
      <c r="C9" s="17"/>
      <c r="D9" s="17"/>
      <c r="E9" s="18" t="s">
        <v>45</v>
      </c>
      <c r="F9" s="18" t="s">
        <v>11</v>
      </c>
      <c r="G9" s="23">
        <v>0</v>
      </c>
      <c r="H9" s="18" t="s">
        <v>12</v>
      </c>
      <c r="I9" s="18">
        <v>1</v>
      </c>
      <c r="J9" s="18" t="s">
        <v>13</v>
      </c>
      <c r="K9" s="18"/>
      <c r="L9" s="18"/>
      <c r="M9" s="18"/>
      <c r="N9" s="17"/>
      <c r="O9" s="17"/>
      <c r="P9" s="17"/>
      <c r="Q9" s="24" t="s">
        <v>11</v>
      </c>
      <c r="R9" s="20">
        <f>G9*I9</f>
        <v>0</v>
      </c>
    </row>
    <row r="10" spans="1:18" ht="18" x14ac:dyDescent="0.25">
      <c r="A10" s="21"/>
      <c r="B10" s="25" t="s">
        <v>14</v>
      </c>
      <c r="C10" s="17"/>
      <c r="D10" s="17"/>
      <c r="E10" s="18" t="s">
        <v>46</v>
      </c>
      <c r="F10" s="18" t="s">
        <v>11</v>
      </c>
      <c r="G10" s="23">
        <v>0</v>
      </c>
      <c r="H10" s="18" t="s">
        <v>12</v>
      </c>
      <c r="I10" s="18">
        <v>1</v>
      </c>
      <c r="J10" s="18" t="s">
        <v>13</v>
      </c>
      <c r="K10" s="18"/>
      <c r="L10" s="18"/>
      <c r="M10" s="18"/>
      <c r="N10" s="17"/>
      <c r="O10" s="17"/>
      <c r="P10" s="17"/>
      <c r="Q10" s="24" t="s">
        <v>11</v>
      </c>
      <c r="R10" s="20">
        <f>G10*I10</f>
        <v>0</v>
      </c>
    </row>
    <row r="11" spans="1:18" ht="18" x14ac:dyDescent="0.25">
      <c r="A11" s="21"/>
      <c r="B11" s="25"/>
      <c r="C11" s="17"/>
      <c r="D11" s="17"/>
      <c r="E11" s="18" t="s">
        <v>44</v>
      </c>
      <c r="F11" s="18" t="s">
        <v>11</v>
      </c>
      <c r="G11" s="23">
        <v>0</v>
      </c>
      <c r="H11" s="18" t="s">
        <v>12</v>
      </c>
      <c r="I11" s="18">
        <v>4</v>
      </c>
      <c r="J11" s="18" t="s">
        <v>13</v>
      </c>
      <c r="K11" s="18"/>
      <c r="L11" s="18"/>
      <c r="M11" s="18"/>
      <c r="N11" s="17"/>
      <c r="O11" s="17"/>
      <c r="P11" s="17"/>
      <c r="Q11" s="24" t="s">
        <v>11</v>
      </c>
      <c r="R11" s="20">
        <f>G11*I11</f>
        <v>0</v>
      </c>
    </row>
    <row r="12" spans="1:18" ht="18" x14ac:dyDescent="0.25">
      <c r="A12" s="21"/>
      <c r="B12" s="25"/>
      <c r="C12" s="17"/>
      <c r="D12" s="17"/>
      <c r="E12" s="18"/>
      <c r="F12" s="18"/>
      <c r="G12" s="23"/>
      <c r="H12" s="18"/>
      <c r="I12" s="18"/>
      <c r="J12" s="18"/>
      <c r="K12" s="18"/>
      <c r="L12" s="18"/>
      <c r="M12" s="18"/>
      <c r="N12" s="17"/>
      <c r="O12" s="17"/>
      <c r="P12" s="17"/>
      <c r="Q12" s="26" t="s">
        <v>11</v>
      </c>
      <c r="R12" s="27">
        <f>SUM(R9:R11)</f>
        <v>0</v>
      </c>
    </row>
    <row r="13" spans="1:18" ht="18" x14ac:dyDescent="0.25">
      <c r="A13" s="21"/>
      <c r="B13" s="18"/>
      <c r="C13" s="17"/>
      <c r="D13" s="17"/>
      <c r="E13" s="18"/>
      <c r="F13" s="18"/>
      <c r="G13" s="23"/>
      <c r="H13" s="18"/>
      <c r="I13" s="18"/>
      <c r="J13" s="18"/>
      <c r="K13" s="18"/>
      <c r="L13" s="18"/>
      <c r="M13" s="18"/>
      <c r="N13" s="17"/>
      <c r="O13" s="17"/>
      <c r="P13" s="17"/>
      <c r="Q13" s="19"/>
      <c r="R13" s="28"/>
    </row>
    <row r="14" spans="1:18" ht="18" x14ac:dyDescent="0.25">
      <c r="A14" s="21">
        <v>2</v>
      </c>
      <c r="B14" s="22" t="s">
        <v>15</v>
      </c>
      <c r="C14" s="17"/>
      <c r="D14" s="17"/>
      <c r="E14" s="18" t="s">
        <v>45</v>
      </c>
      <c r="F14" s="18" t="s">
        <v>11</v>
      </c>
      <c r="G14" s="29">
        <v>0</v>
      </c>
      <c r="H14" s="18" t="s">
        <v>12</v>
      </c>
      <c r="I14" s="18">
        <v>1</v>
      </c>
      <c r="J14" s="18" t="s">
        <v>16</v>
      </c>
      <c r="K14" s="18" t="s">
        <v>17</v>
      </c>
      <c r="L14" s="18">
        <v>3</v>
      </c>
      <c r="M14" s="18" t="s">
        <v>18</v>
      </c>
      <c r="N14" s="17"/>
      <c r="O14" s="17"/>
      <c r="P14" s="17"/>
      <c r="Q14" s="24" t="s">
        <v>11</v>
      </c>
      <c r="R14" s="20">
        <f>G14*I14*L14</f>
        <v>0</v>
      </c>
    </row>
    <row r="15" spans="1:18" ht="18" x14ac:dyDescent="0.25">
      <c r="A15" s="21"/>
      <c r="B15" s="22"/>
      <c r="C15" s="17"/>
      <c r="D15" s="17"/>
      <c r="E15" s="18" t="s">
        <v>46</v>
      </c>
      <c r="F15" s="18" t="s">
        <v>11</v>
      </c>
      <c r="G15" s="29">
        <v>0</v>
      </c>
      <c r="H15" s="18" t="s">
        <v>12</v>
      </c>
      <c r="I15" s="18">
        <v>1</v>
      </c>
      <c r="J15" s="18" t="s">
        <v>16</v>
      </c>
      <c r="K15" s="18" t="s">
        <v>17</v>
      </c>
      <c r="L15" s="18">
        <v>3</v>
      </c>
      <c r="M15" s="18" t="s">
        <v>18</v>
      </c>
      <c r="N15" s="17"/>
      <c r="O15" s="17"/>
      <c r="P15" s="17"/>
      <c r="Q15" s="24" t="s">
        <v>11</v>
      </c>
      <c r="R15" s="20">
        <f>G15*I15*L15</f>
        <v>0</v>
      </c>
    </row>
    <row r="16" spans="1:18" ht="18" x14ac:dyDescent="0.25">
      <c r="A16" s="21"/>
      <c r="B16" s="22"/>
      <c r="C16" s="17"/>
      <c r="D16" s="17"/>
      <c r="E16" s="18" t="s">
        <v>44</v>
      </c>
      <c r="F16" s="18" t="s">
        <v>11</v>
      </c>
      <c r="G16" s="29">
        <v>0</v>
      </c>
      <c r="H16" s="18" t="s">
        <v>12</v>
      </c>
      <c r="I16" s="18">
        <v>4</v>
      </c>
      <c r="J16" s="18" t="s">
        <v>16</v>
      </c>
      <c r="K16" s="18" t="s">
        <v>17</v>
      </c>
      <c r="L16" s="18">
        <v>3</v>
      </c>
      <c r="M16" s="18" t="s">
        <v>18</v>
      </c>
      <c r="N16" s="17"/>
      <c r="O16" s="17"/>
      <c r="P16" s="17"/>
      <c r="Q16" s="24" t="s">
        <v>11</v>
      </c>
      <c r="R16" s="20">
        <f>G16*I16*L16</f>
        <v>0</v>
      </c>
    </row>
    <row r="17" spans="1:18" ht="18" x14ac:dyDescent="0.25">
      <c r="A17" s="21"/>
      <c r="B17" s="22"/>
      <c r="C17" s="17"/>
      <c r="D17" s="17"/>
      <c r="E17" s="18"/>
      <c r="F17" s="18"/>
      <c r="G17" s="29"/>
      <c r="H17" s="18"/>
      <c r="I17" s="18"/>
      <c r="J17" s="18"/>
      <c r="K17" s="18"/>
      <c r="L17" s="18"/>
      <c r="M17" s="18"/>
      <c r="N17" s="17"/>
      <c r="O17" s="17"/>
      <c r="P17" s="17"/>
      <c r="Q17" s="26" t="s">
        <v>11</v>
      </c>
      <c r="R17" s="27">
        <f>SUM(R14:R16)</f>
        <v>0</v>
      </c>
    </row>
    <row r="18" spans="1:18" ht="18" x14ac:dyDescent="0.25">
      <c r="A18" s="21"/>
      <c r="B18" s="18"/>
      <c r="C18" s="17"/>
      <c r="D18" s="17"/>
      <c r="E18" s="18"/>
      <c r="F18" s="18"/>
      <c r="G18" s="17"/>
      <c r="H18" s="18"/>
      <c r="I18" s="18"/>
      <c r="J18" s="18"/>
      <c r="K18" s="18"/>
      <c r="L18" s="18"/>
      <c r="M18" s="18"/>
      <c r="N18" s="17"/>
      <c r="O18" s="17"/>
      <c r="P18" s="17"/>
      <c r="Q18" s="19"/>
      <c r="R18" s="28"/>
    </row>
    <row r="19" spans="1:18" ht="18" x14ac:dyDescent="0.25">
      <c r="A19" s="21">
        <v>3</v>
      </c>
      <c r="B19" s="22" t="s">
        <v>19</v>
      </c>
      <c r="C19" s="17"/>
      <c r="D19" s="17"/>
      <c r="E19" s="18" t="s">
        <v>45</v>
      </c>
      <c r="F19" s="18" t="s">
        <v>11</v>
      </c>
      <c r="G19" s="30">
        <v>0</v>
      </c>
      <c r="H19" s="18" t="s">
        <v>12</v>
      </c>
      <c r="I19" s="18">
        <v>1</v>
      </c>
      <c r="J19" s="18" t="s">
        <v>16</v>
      </c>
      <c r="K19" s="18" t="s">
        <v>17</v>
      </c>
      <c r="L19" s="18">
        <v>3</v>
      </c>
      <c r="M19" s="18" t="s">
        <v>18</v>
      </c>
      <c r="N19" s="18"/>
      <c r="O19" s="18"/>
      <c r="P19" s="18"/>
      <c r="Q19" s="24" t="s">
        <v>11</v>
      </c>
      <c r="R19" s="20">
        <f>G19*I19*L19</f>
        <v>0</v>
      </c>
    </row>
    <row r="20" spans="1:18" ht="18" x14ac:dyDescent="0.25">
      <c r="A20" s="21"/>
      <c r="B20" s="22"/>
      <c r="C20" s="17"/>
      <c r="D20" s="17"/>
      <c r="E20" s="18" t="s">
        <v>46</v>
      </c>
      <c r="F20" s="18" t="s">
        <v>11</v>
      </c>
      <c r="G20" s="30">
        <v>0</v>
      </c>
      <c r="H20" s="18" t="s">
        <v>12</v>
      </c>
      <c r="I20" s="18">
        <v>1</v>
      </c>
      <c r="J20" s="18" t="s">
        <v>16</v>
      </c>
      <c r="K20" s="18" t="s">
        <v>17</v>
      </c>
      <c r="L20" s="18">
        <v>3</v>
      </c>
      <c r="M20" s="18" t="s">
        <v>18</v>
      </c>
      <c r="N20" s="18"/>
      <c r="O20" s="18"/>
      <c r="P20" s="18"/>
      <c r="Q20" s="24" t="s">
        <v>11</v>
      </c>
      <c r="R20" s="20">
        <f>G20*I20*L20</f>
        <v>0</v>
      </c>
    </row>
    <row r="21" spans="1:18" ht="18" x14ac:dyDescent="0.25">
      <c r="A21" s="21"/>
      <c r="B21" s="22"/>
      <c r="C21" s="17"/>
      <c r="D21" s="17"/>
      <c r="E21" s="18" t="s">
        <v>44</v>
      </c>
      <c r="F21" s="18" t="s">
        <v>11</v>
      </c>
      <c r="G21" s="30">
        <v>0</v>
      </c>
      <c r="H21" s="18" t="s">
        <v>12</v>
      </c>
      <c r="I21" s="18">
        <v>4</v>
      </c>
      <c r="J21" s="18" t="s">
        <v>16</v>
      </c>
      <c r="K21" s="18" t="s">
        <v>17</v>
      </c>
      <c r="L21" s="18">
        <v>3</v>
      </c>
      <c r="M21" s="18" t="s">
        <v>18</v>
      </c>
      <c r="N21" s="18"/>
      <c r="O21" s="18"/>
      <c r="P21" s="18"/>
      <c r="Q21" s="31" t="s">
        <v>11</v>
      </c>
      <c r="R21" s="32">
        <f>G21*I21*L21</f>
        <v>0</v>
      </c>
    </row>
    <row r="22" spans="1:18" ht="18" x14ac:dyDescent="0.25">
      <c r="A22" s="21"/>
      <c r="B22" s="22"/>
      <c r="C22" s="17"/>
      <c r="D22" s="17"/>
      <c r="E22" s="18"/>
      <c r="F22" s="18"/>
      <c r="G22" s="30"/>
      <c r="H22" s="18"/>
      <c r="I22" s="18"/>
      <c r="J22" s="18"/>
      <c r="K22" s="18"/>
      <c r="L22" s="18"/>
      <c r="M22" s="18"/>
      <c r="N22" s="18"/>
      <c r="O22" s="18"/>
      <c r="P22" s="18"/>
      <c r="Q22" s="19" t="s">
        <v>11</v>
      </c>
      <c r="R22" s="28">
        <f>SUM(R19:R21)</f>
        <v>0</v>
      </c>
    </row>
    <row r="23" spans="1:18" ht="18" x14ac:dyDescent="0.25">
      <c r="A23" s="21"/>
      <c r="B23" s="18"/>
      <c r="C23" s="17"/>
      <c r="D23" s="17"/>
      <c r="E23" s="18"/>
      <c r="F23" s="18"/>
      <c r="G23" s="30"/>
      <c r="H23" s="18"/>
      <c r="I23" s="18"/>
      <c r="J23" s="18"/>
      <c r="K23" s="18"/>
      <c r="L23" s="18"/>
      <c r="M23" s="18"/>
      <c r="N23" s="18"/>
      <c r="O23" s="18"/>
      <c r="P23" s="18"/>
      <c r="Q23" s="19"/>
      <c r="R23" s="28"/>
    </row>
    <row r="24" spans="1:18" ht="18" x14ac:dyDescent="0.25">
      <c r="A24" s="21">
        <v>4</v>
      </c>
      <c r="B24" s="22" t="s">
        <v>20</v>
      </c>
      <c r="C24" s="15"/>
      <c r="D24" s="15"/>
      <c r="E24" s="16"/>
      <c r="F24" s="18" t="s">
        <v>11</v>
      </c>
      <c r="G24" s="30">
        <v>0</v>
      </c>
      <c r="H24" s="18" t="s">
        <v>12</v>
      </c>
      <c r="I24" s="18">
        <v>1</v>
      </c>
      <c r="J24" s="18" t="s">
        <v>21</v>
      </c>
      <c r="K24" s="18" t="s">
        <v>17</v>
      </c>
      <c r="L24" s="18">
        <v>3</v>
      </c>
      <c r="M24" s="18" t="s">
        <v>18</v>
      </c>
      <c r="N24" s="17"/>
      <c r="O24" s="17"/>
      <c r="P24" s="17"/>
      <c r="Q24" s="24" t="s">
        <v>11</v>
      </c>
      <c r="R24" s="20">
        <f>G24*I24*L24</f>
        <v>0</v>
      </c>
    </row>
    <row r="25" spans="1:18" ht="18" x14ac:dyDescent="0.25">
      <c r="A25" s="21"/>
      <c r="B25" s="22"/>
      <c r="C25" s="15"/>
      <c r="D25" s="15"/>
      <c r="E25" s="16"/>
      <c r="F25" s="18" t="s">
        <v>11</v>
      </c>
      <c r="G25" s="30">
        <v>0</v>
      </c>
      <c r="H25" s="18" t="s">
        <v>12</v>
      </c>
      <c r="I25" s="18">
        <v>1</v>
      </c>
      <c r="J25" s="18" t="s">
        <v>21</v>
      </c>
      <c r="K25" s="18" t="s">
        <v>17</v>
      </c>
      <c r="L25" s="18">
        <v>3</v>
      </c>
      <c r="M25" s="18" t="s">
        <v>18</v>
      </c>
      <c r="N25" s="17"/>
      <c r="O25" s="17"/>
      <c r="P25" s="17"/>
      <c r="Q25" s="31" t="s">
        <v>11</v>
      </c>
      <c r="R25" s="32">
        <f>G25*I25*L25</f>
        <v>0</v>
      </c>
    </row>
    <row r="26" spans="1:18" ht="18" x14ac:dyDescent="0.25">
      <c r="A26" s="21"/>
      <c r="B26" s="22"/>
      <c r="C26" s="15"/>
      <c r="D26" s="15"/>
      <c r="E26" s="16"/>
      <c r="F26" s="17"/>
      <c r="G26" s="17"/>
      <c r="H26" s="18"/>
      <c r="I26" s="18"/>
      <c r="J26" s="18"/>
      <c r="K26" s="18"/>
      <c r="L26" s="18"/>
      <c r="M26" s="18"/>
      <c r="N26" s="17"/>
      <c r="O26" s="17"/>
      <c r="P26" s="17"/>
      <c r="Q26" s="19" t="s">
        <v>11</v>
      </c>
      <c r="R26" s="33">
        <f>SUM(R24:R25)</f>
        <v>0</v>
      </c>
    </row>
    <row r="27" spans="1:18" ht="18" x14ac:dyDescent="0.25">
      <c r="A27" s="21"/>
      <c r="B27" s="22"/>
      <c r="C27" s="15"/>
      <c r="D27" s="15"/>
      <c r="E27" s="16"/>
      <c r="F27" s="17"/>
      <c r="G27" s="17"/>
      <c r="H27" s="18"/>
      <c r="I27" s="18"/>
      <c r="J27" s="18"/>
      <c r="K27" s="18"/>
      <c r="L27" s="18"/>
      <c r="M27" s="18"/>
      <c r="N27" s="17"/>
      <c r="O27" s="17"/>
      <c r="P27" s="17"/>
      <c r="Q27" s="19"/>
      <c r="R27" s="34"/>
    </row>
    <row r="28" spans="1:18" ht="18" x14ac:dyDescent="0.25">
      <c r="A28" s="21">
        <v>5</v>
      </c>
      <c r="B28" s="22" t="s">
        <v>22</v>
      </c>
      <c r="C28" s="15"/>
      <c r="D28" s="15"/>
      <c r="E28" s="16"/>
      <c r="F28" s="17"/>
      <c r="G28" s="17"/>
      <c r="H28" s="18"/>
      <c r="I28" s="18"/>
      <c r="J28" s="18"/>
      <c r="K28" s="18"/>
      <c r="L28" s="18"/>
      <c r="M28" s="18"/>
      <c r="N28" s="17"/>
      <c r="O28" s="17"/>
      <c r="P28" s="17"/>
      <c r="Q28" s="19"/>
      <c r="R28" s="34"/>
    </row>
    <row r="29" spans="1:18" ht="18" x14ac:dyDescent="0.25">
      <c r="A29" s="13"/>
      <c r="B29" s="18"/>
      <c r="C29" s="17"/>
      <c r="D29" s="17"/>
      <c r="E29" s="18"/>
      <c r="F29" s="18"/>
      <c r="G29" s="35"/>
      <c r="H29" s="18"/>
      <c r="I29" s="36"/>
      <c r="J29" s="18"/>
      <c r="K29" s="18"/>
      <c r="L29" s="18"/>
      <c r="M29" s="18"/>
      <c r="N29" s="17"/>
      <c r="O29" s="17"/>
      <c r="P29" s="17"/>
      <c r="Q29" s="19"/>
      <c r="R29" s="20"/>
    </row>
    <row r="30" spans="1:18" ht="35.1" customHeight="1" x14ac:dyDescent="0.25">
      <c r="A30" s="13"/>
      <c r="B30" s="18" t="s">
        <v>23</v>
      </c>
      <c r="C30" s="37" t="s">
        <v>24</v>
      </c>
      <c r="D30" s="37"/>
      <c r="E30" s="18"/>
      <c r="F30" s="18" t="s">
        <v>11</v>
      </c>
      <c r="G30" s="35">
        <v>0</v>
      </c>
      <c r="H30" s="18" t="s">
        <v>12</v>
      </c>
      <c r="I30" s="18">
        <v>6</v>
      </c>
      <c r="J30" s="18" t="s">
        <v>13</v>
      </c>
      <c r="K30" s="18" t="s">
        <v>17</v>
      </c>
      <c r="L30" s="18">
        <v>3</v>
      </c>
      <c r="M30" s="18" t="s">
        <v>18</v>
      </c>
      <c r="N30" s="1"/>
      <c r="O30" s="1"/>
      <c r="P30" s="1"/>
      <c r="Q30" s="24" t="s">
        <v>11</v>
      </c>
      <c r="R30" s="20">
        <f>G30*I30*L30</f>
        <v>0</v>
      </c>
    </row>
    <row r="31" spans="1:18" ht="18" x14ac:dyDescent="0.25">
      <c r="A31" s="13"/>
      <c r="B31" s="18" t="s">
        <v>25</v>
      </c>
      <c r="C31" s="17" t="s">
        <v>26</v>
      </c>
      <c r="D31" s="17"/>
      <c r="E31" s="18"/>
      <c r="F31" s="18" t="s">
        <v>11</v>
      </c>
      <c r="G31" s="29">
        <v>0</v>
      </c>
      <c r="H31" s="18" t="s">
        <v>12</v>
      </c>
      <c r="I31" s="18">
        <v>6</v>
      </c>
      <c r="J31" s="18" t="s">
        <v>13</v>
      </c>
      <c r="K31" s="18" t="s">
        <v>17</v>
      </c>
      <c r="L31" s="18">
        <v>3</v>
      </c>
      <c r="M31" s="18" t="s">
        <v>18</v>
      </c>
      <c r="N31" s="17"/>
      <c r="O31" s="17"/>
      <c r="P31" s="17"/>
      <c r="Q31" s="24" t="s">
        <v>11</v>
      </c>
      <c r="R31" s="20">
        <f>G31*I31*L31</f>
        <v>0</v>
      </c>
    </row>
    <row r="32" spans="1:18" ht="18" x14ac:dyDescent="0.25">
      <c r="A32" s="13"/>
      <c r="B32" s="18" t="s">
        <v>27</v>
      </c>
      <c r="C32" s="17" t="s">
        <v>28</v>
      </c>
      <c r="D32" s="17"/>
      <c r="E32" s="18"/>
      <c r="F32" s="18" t="s">
        <v>11</v>
      </c>
      <c r="G32" s="29">
        <v>0</v>
      </c>
      <c r="H32" s="18" t="s">
        <v>12</v>
      </c>
      <c r="I32" s="18">
        <v>6</v>
      </c>
      <c r="J32" s="18" t="s">
        <v>13</v>
      </c>
      <c r="K32" s="18"/>
      <c r="L32" s="18"/>
      <c r="M32" s="18"/>
      <c r="N32" s="17"/>
      <c r="O32" s="17"/>
      <c r="P32" s="17"/>
      <c r="Q32" s="24" t="s">
        <v>11</v>
      </c>
      <c r="R32" s="34">
        <f>G32*I32</f>
        <v>0</v>
      </c>
    </row>
    <row r="33" spans="1:22" ht="18" x14ac:dyDescent="0.25">
      <c r="A33" s="13"/>
      <c r="B33" s="18" t="s">
        <v>29</v>
      </c>
      <c r="C33" s="17" t="s">
        <v>30</v>
      </c>
      <c r="D33" s="17"/>
      <c r="E33" s="18"/>
      <c r="F33" s="18" t="s">
        <v>11</v>
      </c>
      <c r="G33" s="29">
        <v>0</v>
      </c>
      <c r="H33" s="18" t="s">
        <v>12</v>
      </c>
      <c r="I33" s="18">
        <v>6</v>
      </c>
      <c r="J33" s="18" t="s">
        <v>13</v>
      </c>
      <c r="K33" s="18"/>
      <c r="L33" s="18"/>
      <c r="M33" s="18"/>
      <c r="N33" s="17"/>
      <c r="O33" s="17"/>
      <c r="P33" s="17"/>
      <c r="Q33" s="24" t="s">
        <v>11</v>
      </c>
      <c r="R33" s="34">
        <f>G33*I33</f>
        <v>0</v>
      </c>
    </row>
    <row r="34" spans="1:22" ht="36.75" x14ac:dyDescent="0.25">
      <c r="A34" s="13"/>
      <c r="B34" s="18" t="s">
        <v>31</v>
      </c>
      <c r="C34" s="37" t="s">
        <v>32</v>
      </c>
      <c r="D34" s="37"/>
      <c r="E34" s="18"/>
      <c r="F34" s="18" t="s">
        <v>11</v>
      </c>
      <c r="G34" s="29">
        <v>0</v>
      </c>
      <c r="H34" s="18" t="s">
        <v>12</v>
      </c>
      <c r="I34" s="18">
        <v>3</v>
      </c>
      <c r="J34" s="18" t="s">
        <v>13</v>
      </c>
      <c r="K34" s="18"/>
      <c r="L34" s="18"/>
      <c r="M34" s="18"/>
      <c r="N34" s="17"/>
      <c r="O34" s="17"/>
      <c r="P34" s="17"/>
      <c r="Q34" s="24" t="s">
        <v>11</v>
      </c>
      <c r="R34" s="34">
        <f>G34*I34</f>
        <v>0</v>
      </c>
    </row>
    <row r="35" spans="1:22" ht="36.75" x14ac:dyDescent="0.25">
      <c r="A35" s="13"/>
      <c r="B35" s="18" t="s">
        <v>33</v>
      </c>
      <c r="C35" s="38" t="s">
        <v>43</v>
      </c>
      <c r="D35" s="38"/>
      <c r="E35" s="18"/>
      <c r="F35" s="18" t="s">
        <v>11</v>
      </c>
      <c r="G35" s="29">
        <f>R22</f>
        <v>0</v>
      </c>
      <c r="H35" s="18" t="s">
        <v>12</v>
      </c>
      <c r="I35" s="36">
        <v>0.15</v>
      </c>
      <c r="J35" s="18"/>
      <c r="K35" s="18"/>
      <c r="L35" s="18"/>
      <c r="M35" s="18"/>
      <c r="N35" s="17"/>
      <c r="O35" s="17"/>
      <c r="P35" s="17"/>
      <c r="Q35" s="24" t="s">
        <v>11</v>
      </c>
      <c r="R35" s="34">
        <f>G35*I35</f>
        <v>0</v>
      </c>
      <c r="T35" s="39"/>
      <c r="U35" s="39"/>
      <c r="V35" s="40"/>
    </row>
    <row r="36" spans="1:22" ht="18" x14ac:dyDescent="0.25">
      <c r="A36" s="13"/>
      <c r="B36" s="18" t="s">
        <v>34</v>
      </c>
      <c r="C36" s="17" t="s">
        <v>35</v>
      </c>
      <c r="D36" s="17"/>
      <c r="E36" s="18"/>
      <c r="F36" s="18" t="s">
        <v>11</v>
      </c>
      <c r="G36" s="29">
        <v>0</v>
      </c>
      <c r="H36" s="18" t="s">
        <v>12</v>
      </c>
      <c r="I36" s="41">
        <v>6</v>
      </c>
      <c r="J36" s="18" t="s">
        <v>13</v>
      </c>
      <c r="K36" s="18"/>
      <c r="L36" s="18"/>
      <c r="M36" s="18"/>
      <c r="N36" s="17"/>
      <c r="O36" s="17"/>
      <c r="P36" s="17"/>
      <c r="Q36" s="24" t="s">
        <v>11</v>
      </c>
      <c r="R36" s="34">
        <f>G36*I36</f>
        <v>0</v>
      </c>
      <c r="T36" s="39"/>
      <c r="U36" s="39"/>
      <c r="V36" s="40"/>
    </row>
    <row r="37" spans="1:22" ht="18" x14ac:dyDescent="0.25">
      <c r="A37" s="13"/>
      <c r="B37" s="18"/>
      <c r="C37" s="17"/>
      <c r="D37" s="17"/>
      <c r="E37" s="18"/>
      <c r="F37" s="17"/>
      <c r="G37" s="17"/>
      <c r="H37" s="42"/>
      <c r="I37" s="43"/>
      <c r="J37" s="18"/>
      <c r="K37" s="42"/>
      <c r="L37" s="17"/>
      <c r="M37" s="17"/>
      <c r="N37" s="17"/>
      <c r="O37" s="17"/>
      <c r="P37" s="17"/>
      <c r="Q37" s="26" t="s">
        <v>11</v>
      </c>
      <c r="R37" s="44">
        <f>SUM(R30:R36)</f>
        <v>0</v>
      </c>
      <c r="T37" s="45"/>
      <c r="U37" s="46"/>
      <c r="V37" s="47"/>
    </row>
    <row r="38" spans="1:22" ht="18" x14ac:dyDescent="0.25">
      <c r="A38" s="13"/>
      <c r="B38" s="18"/>
      <c r="E38" s="18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48"/>
      <c r="R38" s="49"/>
    </row>
    <row r="39" spans="1:22" ht="18" x14ac:dyDescent="0.25">
      <c r="A39" s="13"/>
      <c r="B39" s="18"/>
      <c r="C39" s="17"/>
      <c r="D39" s="17"/>
      <c r="E39" s="18"/>
      <c r="F39" s="17"/>
      <c r="G39" s="15" t="s">
        <v>36</v>
      </c>
      <c r="H39" s="17"/>
      <c r="I39" s="17"/>
      <c r="J39" s="17"/>
      <c r="K39" s="17"/>
      <c r="L39" s="17"/>
      <c r="M39" s="17"/>
      <c r="N39" s="17"/>
      <c r="O39" s="17"/>
      <c r="P39" s="17"/>
      <c r="Q39" s="50" t="s">
        <v>11</v>
      </c>
      <c r="R39" s="33">
        <f>R12+R17+R22+R26+R37</f>
        <v>0</v>
      </c>
    </row>
    <row r="40" spans="1:22" ht="18" x14ac:dyDescent="0.25">
      <c r="A40" s="13"/>
      <c r="B40" s="18"/>
      <c r="C40" s="17"/>
      <c r="D40" s="17"/>
      <c r="E40" s="18"/>
      <c r="F40" s="36">
        <v>0.03</v>
      </c>
      <c r="G40" s="17" t="s">
        <v>37</v>
      </c>
      <c r="H40" s="17"/>
      <c r="I40" s="17"/>
      <c r="J40" s="17"/>
      <c r="K40" s="17"/>
      <c r="L40" s="17"/>
      <c r="M40" s="17"/>
      <c r="N40" s="17"/>
      <c r="O40" s="17"/>
      <c r="P40" s="17"/>
      <c r="Q40" s="50" t="s">
        <v>11</v>
      </c>
      <c r="R40" s="33"/>
    </row>
    <row r="41" spans="1:22" ht="18" x14ac:dyDescent="0.25">
      <c r="A41" s="13"/>
      <c r="B41" s="18"/>
      <c r="C41" s="17"/>
      <c r="D41" s="17"/>
      <c r="E41" s="18"/>
      <c r="F41" s="36">
        <v>0.05</v>
      </c>
      <c r="G41" s="17" t="s">
        <v>38</v>
      </c>
      <c r="H41" s="17"/>
      <c r="I41" s="17"/>
      <c r="J41" s="17"/>
      <c r="K41" s="17"/>
      <c r="L41" s="17"/>
      <c r="M41" s="17"/>
      <c r="N41" s="17"/>
      <c r="O41" s="17"/>
      <c r="P41" s="17"/>
      <c r="Q41" s="50" t="s">
        <v>11</v>
      </c>
      <c r="R41" s="33"/>
    </row>
    <row r="42" spans="1:22" ht="18" x14ac:dyDescent="0.25">
      <c r="A42" s="13"/>
      <c r="B42" s="18"/>
      <c r="C42" s="17"/>
      <c r="D42" s="17"/>
      <c r="E42" s="18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51"/>
      <c r="R42" s="34"/>
    </row>
    <row r="43" spans="1:22" ht="18.75" thickBot="1" x14ac:dyDescent="0.3">
      <c r="A43" s="52"/>
      <c r="B43" s="53"/>
      <c r="C43" s="54"/>
      <c r="D43" s="54"/>
      <c r="E43" s="53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6" t="s">
        <v>39</v>
      </c>
      <c r="Q43" s="57" t="s">
        <v>11</v>
      </c>
      <c r="R43" s="58">
        <f>R39+R40+R41</f>
        <v>0</v>
      </c>
    </row>
    <row r="45" spans="1:22" ht="15.75" thickBot="1" x14ac:dyDescent="0.3">
      <c r="A45" s="59"/>
      <c r="B45" s="60"/>
      <c r="C45" s="61"/>
      <c r="D45" s="61"/>
      <c r="E45" s="60"/>
      <c r="F45" s="61"/>
      <c r="G45" s="61"/>
      <c r="H45" s="61"/>
      <c r="I45" s="60"/>
      <c r="J45" s="62"/>
      <c r="K45" s="62"/>
      <c r="L45" s="62"/>
      <c r="M45" s="62"/>
      <c r="N45" s="66" t="s">
        <v>49</v>
      </c>
      <c r="O45" s="66"/>
      <c r="P45" s="66"/>
      <c r="Q45" s="66"/>
      <c r="R45" s="66"/>
    </row>
    <row r="46" spans="1:22" ht="16.5" thickBot="1" x14ac:dyDescent="0.3">
      <c r="B46" s="63" t="s">
        <v>40</v>
      </c>
      <c r="C46" s="63" t="s">
        <v>8</v>
      </c>
      <c r="D46" s="82" t="s">
        <v>41</v>
      </c>
      <c r="E46" s="83"/>
      <c r="F46" s="84"/>
    </row>
    <row r="47" spans="1:22" ht="15.75" thickBot="1" x14ac:dyDescent="0.3">
      <c r="B47" s="64">
        <v>1</v>
      </c>
      <c r="C47" s="65" t="s">
        <v>10</v>
      </c>
      <c r="D47" s="85">
        <f>R12</f>
        <v>0</v>
      </c>
      <c r="E47" s="86"/>
      <c r="F47" s="87"/>
    </row>
    <row r="48" spans="1:22" ht="15.75" thickBot="1" x14ac:dyDescent="0.3">
      <c r="B48" s="64">
        <v>2</v>
      </c>
      <c r="C48" s="65" t="s">
        <v>15</v>
      </c>
      <c r="D48" s="85">
        <f>R17</f>
        <v>0</v>
      </c>
      <c r="E48" s="86"/>
      <c r="F48" s="87"/>
    </row>
    <row r="49" spans="2:6" ht="15.75" thickBot="1" x14ac:dyDescent="0.3">
      <c r="B49" s="64">
        <v>3</v>
      </c>
      <c r="C49" s="65" t="s">
        <v>19</v>
      </c>
      <c r="D49" s="85">
        <f>+R22</f>
        <v>0</v>
      </c>
      <c r="E49" s="86"/>
      <c r="F49" s="87"/>
    </row>
    <row r="50" spans="2:6" ht="15.75" thickBot="1" x14ac:dyDescent="0.3">
      <c r="B50" s="64">
        <v>4</v>
      </c>
      <c r="C50" s="65" t="s">
        <v>20</v>
      </c>
      <c r="D50" s="85">
        <f>R26</f>
        <v>0</v>
      </c>
      <c r="E50" s="86"/>
      <c r="F50" s="87"/>
    </row>
    <row r="51" spans="2:6" ht="15.75" thickBot="1" x14ac:dyDescent="0.3">
      <c r="B51" s="64">
        <v>5</v>
      </c>
      <c r="C51" s="65" t="s">
        <v>42</v>
      </c>
      <c r="D51" s="85">
        <f>+R37+R40+R41</f>
        <v>0</v>
      </c>
      <c r="E51" s="86"/>
      <c r="F51" s="87"/>
    </row>
    <row r="52" spans="2:6" ht="16.5" thickBot="1" x14ac:dyDescent="0.3">
      <c r="B52" s="78" t="s">
        <v>41</v>
      </c>
      <c r="C52" s="78"/>
      <c r="D52" s="79">
        <f>SUM(D47:D51)</f>
        <v>0</v>
      </c>
      <c r="E52" s="80"/>
      <c r="F52" s="81"/>
    </row>
  </sheetData>
  <mergeCells count="16">
    <mergeCell ref="B52:C52"/>
    <mergeCell ref="D52:F52"/>
    <mergeCell ref="D46:F46"/>
    <mergeCell ref="D47:F47"/>
    <mergeCell ref="D48:F48"/>
    <mergeCell ref="D49:F49"/>
    <mergeCell ref="D50:F50"/>
    <mergeCell ref="D51:F51"/>
    <mergeCell ref="N45:R45"/>
    <mergeCell ref="B7:P7"/>
    <mergeCell ref="Q7:R7"/>
    <mergeCell ref="A2:R2"/>
    <mergeCell ref="A3:C3"/>
    <mergeCell ref="A4:C4"/>
    <mergeCell ref="A5:C5"/>
    <mergeCell ref="A6:C6"/>
  </mergeCells>
  <pageMargins left="0.51181102362204722" right="0.51181102362204722" top="0.51181102362204722" bottom="0.3149606299212598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Jadual 1 - Kos</vt:lpstr>
      <vt:lpstr>'Jadual 1 - Kos'!Print_Area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NAJIBAH BINTI MOHAMAD NOR</dc:creator>
  <cp:lastModifiedBy>Rubiah Binti Mohad Basir</cp:lastModifiedBy>
  <cp:lastPrinted>2023-02-27T03:43:54Z</cp:lastPrinted>
  <dcterms:created xsi:type="dcterms:W3CDTF">2023-02-23T17:13:24Z</dcterms:created>
  <dcterms:modified xsi:type="dcterms:W3CDTF">2023-05-08T02:50:58Z</dcterms:modified>
</cp:coreProperties>
</file>